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8835" activeTab="0"/>
  </bookViews>
  <sheets>
    <sheet name="Rechentrainer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<sst xmlns="http://schemas.openxmlformats.org/spreadsheetml/2006/main" count="10" uniqueCount="6">
  <si>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*</t>
  </si>
  <si>
    <t xml:space="preserve"> </t>
  </si>
  <si>
    <t>:</t>
  </si>
  <si>
    <t>Rechentrainer</t>
  </si>
  <si>
    <t xml:space="preserve">Berechne die Aufgaben wenn möglich im Kopf. </t>
  </si>
  <si>
    <t>Es wird direkt angezeigt, ob du richtig gerechnet hast.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</si>
</sst>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°"/>
  </numFmts>
  <fonts count="8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0"/>
      <color indexed="13"/>
      <name val="Arial"/>
      <family val="0"/>
    </font>
    <font>
      <b/>
      <sz val="24"/>
      <name val="Wingdings"/>
      <family val="0"/>
    </font>
    <font>
      <sz val="2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2" fillId="4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0000"/>
      </font>
      <border/>
    </dxf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9</xdr:row>
      <xdr:rowOff>266700</xdr:rowOff>
    </xdr:from>
    <xdr:to>
      <xdr:col>2</xdr:col>
      <xdr:colOff>590550</xdr:colOff>
      <xdr:row>10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24200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25</xdr:row>
      <xdr:rowOff>57150</xdr:rowOff>
    </xdr:from>
    <xdr:to>
      <xdr:col>11</xdr:col>
      <xdr:colOff>123825</xdr:colOff>
      <xdr:row>26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029325"/>
          <a:ext cx="1247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12"/>
  <sheetViews>
    <sheetView tabSelected="1" workbookViewId="0" topLeftCell="A1">
      <selection activeCell="J6" sqref="J6"/>
    </sheetView>
  </sheetViews>
  <sheetFormatPr defaultColWidth="11.421875" defaultRowHeight="12.75"/>
  <cols>
    <col min="1" max="1" width="11.421875" style="1" customWidth="1"/>
    <col min="2" max="2" width="3.57421875" style="1" customWidth="1"/>
    <col min="3" max="3" width="9.7109375" style="7" customWidth="1"/>
    <col min="4" max="4" width="3.140625" style="7" customWidth="1"/>
    <col min="5" max="5" width="6.28125" style="7" customWidth="1"/>
    <col min="6" max="6" width="3.8515625" style="7" customWidth="1"/>
    <col min="7" max="7" width="7.140625" style="7" customWidth="1"/>
    <col min="8" max="8" width="2.57421875" style="7" customWidth="1"/>
    <col min="9" max="9" width="4.57421875" style="7" customWidth="1"/>
    <col min="10" max="10" width="11.421875" style="10" customWidth="1"/>
    <col min="11" max="11" width="5.421875" style="1" customWidth="1"/>
    <col min="12" max="12" width="12.140625" style="12" customWidth="1"/>
    <col min="13" max="13" width="4.7109375" style="1" customWidth="1"/>
    <col min="14" max="16384" width="11.421875" style="1" customWidth="1"/>
  </cols>
  <sheetData>
    <row r="1" spans="1:13" ht="33.75" customHeight="1">
      <c r="A1" s="13" t="s">
        <v>3</v>
      </c>
      <c r="B1" s="14"/>
      <c r="C1" s="15"/>
      <c r="D1" s="15"/>
      <c r="E1" s="15"/>
      <c r="F1" s="15"/>
      <c r="G1" s="15"/>
      <c r="H1" s="15"/>
      <c r="I1" s="15"/>
      <c r="J1" s="16"/>
      <c r="K1" s="17"/>
      <c r="L1" s="18"/>
      <c r="M1" s="17"/>
    </row>
    <row r="2" spans="1:13" ht="9" customHeight="1">
      <c r="A2" s="17"/>
      <c r="B2" s="17"/>
      <c r="C2" s="15"/>
      <c r="D2" s="15"/>
      <c r="E2" s="15"/>
      <c r="F2" s="15"/>
      <c r="G2" s="15"/>
      <c r="H2" s="15"/>
      <c r="I2" s="15"/>
      <c r="J2" s="16"/>
      <c r="K2" s="17"/>
      <c r="L2" s="18"/>
      <c r="M2" s="17"/>
    </row>
    <row r="3" spans="1:13" ht="21.75" customHeight="1">
      <c r="A3" s="19" t="s">
        <v>4</v>
      </c>
      <c r="B3" s="19"/>
      <c r="C3" s="20"/>
      <c r="D3" s="20"/>
      <c r="E3" s="20"/>
      <c r="F3" s="20"/>
      <c r="G3" s="20"/>
      <c r="H3" s="20"/>
      <c r="I3" s="15"/>
      <c r="J3" s="16"/>
      <c r="K3" s="17"/>
      <c r="L3" s="18"/>
      <c r="M3" s="17"/>
    </row>
    <row r="4" spans="1:13" ht="21.75" customHeight="1">
      <c r="A4" s="19" t="s">
        <v>5</v>
      </c>
      <c r="B4" s="19"/>
      <c r="C4" s="20"/>
      <c r="D4" s="20"/>
      <c r="E4" s="20"/>
      <c r="F4" s="20"/>
      <c r="G4" s="20"/>
      <c r="H4" s="20"/>
      <c r="I4" s="15"/>
      <c r="J4" s="16"/>
      <c r="K4" s="17"/>
      <c r="L4" s="18"/>
      <c r="M4" s="17"/>
    </row>
    <row r="5" ht="15.75" customHeight="1">
      <c r="M5" s="17"/>
    </row>
    <row r="6" spans="1:20" ht="30.75" customHeight="1">
      <c r="A6" s="2"/>
      <c r="B6" s="11">
        <f>IF(C6&lt;0,"(","")</f>
      </c>
      <c r="C6" s="8">
        <f>ROUND((P6-0.5)*2,INT((Q6+0.5)*2))*10^(ROUND(R6,0))</f>
        <v>2</v>
      </c>
      <c r="D6" s="10">
        <f>IF(C6&lt;0,")","")</f>
      </c>
      <c r="E6" s="6" t="s">
        <v>0</v>
      </c>
      <c r="F6" s="11">
        <f>IF(G6&lt;0,"(","")</f>
      </c>
      <c r="G6" s="8">
        <f>ROUND((S6-0.5)*2,INT((T6+0.5)*2))*10^(ROUND(U6,0))</f>
        <v>0.5</v>
      </c>
      <c r="H6" s="10">
        <f>IF(G6&lt;0,")","")</f>
      </c>
      <c r="I6" s="9" t="str">
        <f>"="</f>
        <v>=</v>
      </c>
      <c r="J6" s="21" t="s">
        <v>1</v>
      </c>
      <c r="K6" s="1" t="s">
        <v>1</v>
      </c>
      <c r="L6" s="12" t="str">
        <f>IF(J6=" ","K",IF(J6=C6*G6,"J","L"))</f>
        <v>K</v>
      </c>
      <c r="M6" s="17"/>
      <c r="N6" s="4">
        <v>0.6030437350273132</v>
      </c>
      <c r="O6" s="4">
        <v>0.5176931619644165</v>
      </c>
      <c r="P6" s="4">
        <v>0.5964377522468567</v>
      </c>
      <c r="Q6" s="4">
        <v>0.32962536811828613</v>
      </c>
      <c r="R6" s="4">
        <v>0.9092983603477478</v>
      </c>
      <c r="S6" s="4">
        <v>0.7700718641281128</v>
      </c>
      <c r="T6" s="5"/>
    </row>
    <row r="7" spans="2:20" ht="30.75" customHeight="1">
      <c r="B7" s="11" t="str">
        <f>IF(C7&lt;0,"(","")</f>
        <v>(</v>
      </c>
      <c r="C7" s="8">
        <f>ROUND((P7-0.5)*2,INT((Q7+0.5)*2))*10*G7</f>
        <v>-2.5</v>
      </c>
      <c r="D7" s="10" t="str">
        <f>IF(C7&lt;0,")","")</f>
        <v>)</v>
      </c>
      <c r="E7" s="6" t="s">
        <v>2</v>
      </c>
      <c r="F7" s="11" t="str">
        <f>IF(G7&lt;0,"(","")</f>
        <v>(</v>
      </c>
      <c r="G7" s="8">
        <f>ROUND((S7-0.5)*2,INT((T7+0.5)*2))*10^(ROUND(U7,0))</f>
        <v>-0.5</v>
      </c>
      <c r="H7" s="10" t="str">
        <f>IF(G7&lt;0,")","")</f>
        <v>)</v>
      </c>
      <c r="I7" s="9" t="str">
        <f>"="</f>
        <v>=</v>
      </c>
      <c r="J7" s="21" t="s">
        <v>1</v>
      </c>
      <c r="L7" s="12" t="str">
        <f>IF(J7=" ","K",IF(J7=C7/G7,"J","L"))</f>
        <v>K</v>
      </c>
      <c r="M7" s="17"/>
      <c r="N7" s="4">
        <v>0.5758739113807678</v>
      </c>
      <c r="O7" s="4">
        <v>0.43160009384155273</v>
      </c>
      <c r="P7" s="4">
        <v>0.732524573802948</v>
      </c>
      <c r="Q7" s="4">
        <v>0.1629420518875122</v>
      </c>
      <c r="R7" s="4">
        <v>0.05961686372756958</v>
      </c>
      <c r="S7" s="4">
        <v>0.24331068992614746</v>
      </c>
      <c r="T7" s="5"/>
    </row>
    <row r="8" spans="2:20" s="3" customFormat="1" ht="30.75" customHeight="1">
      <c r="B8" s="11" t="str">
        <f>IF(C8&lt;0,"(","")</f>
        <v>(</v>
      </c>
      <c r="C8" s="8">
        <f>ROUND((P8-0.5)*2,INT((Q8+0.5)*2))*10^(ROUND(R8,0))</f>
        <v>-3.1</v>
      </c>
      <c r="D8" s="10" t="str">
        <f>IF(C8&lt;0,")","")</f>
        <v>)</v>
      </c>
      <c r="E8" s="6" t="str">
        <f>"+"</f>
        <v>+</v>
      </c>
      <c r="F8" s="11" t="str">
        <f>IF(G8&lt;0,"(","")</f>
        <v>(</v>
      </c>
      <c r="G8" s="8">
        <f>ROUND((S8-0.5)*2,INT((T8+0.5)*2))*10^(ROUND(U8,0))</f>
        <v>-0.9</v>
      </c>
      <c r="H8" s="10" t="str">
        <f>IF(G8&lt;0,")","")</f>
        <v>)</v>
      </c>
      <c r="I8" s="9" t="str">
        <f>"="</f>
        <v>=</v>
      </c>
      <c r="J8" s="21" t="s">
        <v>1</v>
      </c>
      <c r="K8" s="1"/>
      <c r="L8" s="12" t="str">
        <f>IF(J8=" ","K",IF(J8=C8+G8,"J","L"))</f>
        <v>K</v>
      </c>
      <c r="M8" s="14"/>
      <c r="N8" s="4">
        <v>0.7585744261741638</v>
      </c>
      <c r="O8" s="4">
        <v>0.9512475728988647</v>
      </c>
      <c r="P8" s="4">
        <v>0.34533506631851196</v>
      </c>
      <c r="Q8" s="4">
        <v>0.6842517852783203</v>
      </c>
      <c r="R8" s="4">
        <v>0.7914640307426453</v>
      </c>
      <c r="S8" s="4">
        <v>0.03544008731842041</v>
      </c>
      <c r="T8" s="5"/>
    </row>
    <row r="9" spans="2:20" s="3" customFormat="1" ht="30.75" customHeight="1">
      <c r="B9" s="11" t="str">
        <f>IF(C9&lt;0,"(","")</f>
        <v>(</v>
      </c>
      <c r="C9" s="8">
        <f>ROUND((P9-0.5)*2,INT((Q9+0.5)*2))*10^(ROUND(R9,0))</f>
        <v>-5.8999999999999995</v>
      </c>
      <c r="D9" s="10" t="str">
        <f>IF(C9&lt;0,")","")</f>
        <v>)</v>
      </c>
      <c r="E9" s="6" t="str">
        <f>"-"</f>
        <v>-</v>
      </c>
      <c r="F9" s="11">
        <f>IF(G9&lt;0,"(","")</f>
      </c>
      <c r="G9" s="8">
        <f>ROUND((S9-0.5)*2,INT((T9+0.5)*2))*10^(ROUND(U9,0))</f>
        <v>0.9</v>
      </c>
      <c r="H9" s="10">
        <f>IF(G9&lt;0,")","")</f>
      </c>
      <c r="I9" s="9" t="str">
        <f>"="</f>
        <v>=</v>
      </c>
      <c r="J9" s="21" t="s">
        <v>1</v>
      </c>
      <c r="K9" s="1"/>
      <c r="L9" s="12" t="str">
        <f>IF(J9=" ","K",IF(J9=C9-G9,"J","L"))</f>
        <v>K</v>
      </c>
      <c r="M9" s="14"/>
      <c r="N9" s="4">
        <v>0.794173538684845</v>
      </c>
      <c r="O9" s="4">
        <v>0.4834883213043213</v>
      </c>
      <c r="P9" s="4">
        <v>0.20649856328964233</v>
      </c>
      <c r="Q9" s="4">
        <v>0.6021040678024292</v>
      </c>
      <c r="R9" s="4">
        <v>0.9088788628578186</v>
      </c>
      <c r="S9" s="4">
        <v>0.9452805519104004</v>
      </c>
      <c r="T9" s="5"/>
    </row>
    <row r="10" ht="30">
      <c r="M10" s="17"/>
    </row>
    <row r="11" ht="30">
      <c r="M11" s="17"/>
    </row>
    <row r="12" spans="1:13" ht="19.5" customHeight="1">
      <c r="A12" s="17"/>
      <c r="B12" s="17"/>
      <c r="C12" s="15"/>
      <c r="D12" s="15"/>
      <c r="E12" s="15"/>
      <c r="F12" s="15"/>
      <c r="G12" s="15"/>
      <c r="H12" s="15"/>
      <c r="I12" s="15"/>
      <c r="J12" s="16"/>
      <c r="K12" s="17"/>
      <c r="L12" s="18"/>
      <c r="M12" s="17"/>
    </row>
  </sheetData>
  <sheetProtection password="DC21" sheet="1" objects="1" scenarios="1" selectLockedCells="1"/>
  <protectedRanges>
    <protectedRange sqref="N5:W11" name="Bereich2"/>
    <protectedRange sqref="J6:J9" name="Bereich1"/>
  </protectedRanges>
  <conditionalFormatting sqref="L6:L9">
    <cfRule type="cellIs" priority="1" dxfId="0" operator="equal" stopIfTrue="1">
      <formula>"K"</formula>
    </cfRule>
    <cfRule type="cellIs" priority="2" dxfId="1" operator="equal" stopIfTrue="1">
      <formula>"L"</formula>
    </cfRule>
    <cfRule type="cellIs" priority="3" dxfId="2" operator="equal" stopIfTrue="1">
      <formula>"J"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marcus</cp:lastModifiedBy>
  <dcterms:created xsi:type="dcterms:W3CDTF">2008-10-31T12:40:06Z</dcterms:created>
  <dcterms:modified xsi:type="dcterms:W3CDTF">2009-03-09T22:36:02Z</dcterms:modified>
  <cp:category/>
  <cp:version/>
  <cp:contentType/>
  <cp:contentStatus/>
</cp:coreProperties>
</file>